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Sheet1" sheetId="1" r:id="rId1"/>
    <sheet name="两年" sheetId="3" r:id="rId2"/>
    <sheet name="Sheet2" sheetId="2" r:id="rId3"/>
    <sheet name="to市发改委" sheetId="4" r:id="rId4"/>
  </sheets>
  <calcPr calcId="144525"/>
</workbook>
</file>

<file path=xl/sharedStrings.xml><?xml version="1.0" encoding="utf-8"?>
<sst xmlns="http://schemas.openxmlformats.org/spreadsheetml/2006/main" count="160" uniqueCount="77">
  <si>
    <t xml:space="preserve">  2022年省级服务业创新中心基本情况汇总表（高新区）</t>
  </si>
  <si>
    <t>序号</t>
  </si>
  <si>
    <t>创新中心企业名称</t>
  </si>
  <si>
    <t>创新中心名称</t>
  </si>
  <si>
    <t>创新项目名称</t>
  </si>
  <si>
    <t>建设地点</t>
  </si>
  <si>
    <t>项目主要建设内容</t>
  </si>
  <si>
    <t>建设起止年限</t>
  </si>
  <si>
    <t>总 投 资(万元)</t>
  </si>
  <si>
    <t>2021年营业收入
（亿元）</t>
  </si>
  <si>
    <t>2020年营业收入
（亿元）</t>
  </si>
  <si>
    <t>同比增长</t>
  </si>
  <si>
    <t>增量
（亿元）</t>
  </si>
  <si>
    <t>备注</t>
  </si>
  <si>
    <t>银丰基因科技有限公司</t>
  </si>
  <si>
    <t>山东省精准医疗服务创新中心</t>
  </si>
  <si>
    <t>非小细胞肺癌用药指导伴随诊断三类体外诊断试剂本土化</t>
  </si>
  <si>
    <r>
      <rPr>
        <sz val="10"/>
        <color indexed="63"/>
        <rFont val="宋体"/>
        <charset val="134"/>
      </rPr>
      <t>本项目启动</t>
    </r>
    <r>
      <rPr>
        <sz val="10"/>
        <color theme="1"/>
        <rFont val="宋体"/>
        <charset val="134"/>
      </rPr>
      <t>NGS</t>
    </r>
    <r>
      <rPr>
        <sz val="10"/>
        <color theme="1"/>
        <rFont val="宋体"/>
        <charset val="134"/>
      </rPr>
      <t>肺癌基因突变检测</t>
    </r>
    <r>
      <rPr>
        <sz val="10"/>
        <color theme="1"/>
        <rFont val="宋体"/>
        <charset val="134"/>
      </rPr>
      <t>IVD</t>
    </r>
    <r>
      <rPr>
        <sz val="10"/>
        <color theme="1"/>
        <rFont val="宋体"/>
        <charset val="134"/>
      </rPr>
      <t>试剂盒报批，同时开展基于多种平台的肿瘤分子诊断产品研发。检测结果用于指导靶向药物治疗，可以指导患者精准用药，减少肿瘤药物尝试带来的经济损失以及病情延误。产品包括</t>
    </r>
    <r>
      <rPr>
        <sz val="10"/>
        <color theme="1"/>
        <rFont val="宋体"/>
        <charset val="134"/>
      </rPr>
      <t>NGS</t>
    </r>
    <r>
      <rPr>
        <sz val="10"/>
        <color theme="1"/>
        <rFont val="宋体"/>
        <charset val="134"/>
      </rPr>
      <t>肺癌多基因突变检测，肺癌基因</t>
    </r>
    <r>
      <rPr>
        <sz val="10"/>
        <color theme="1"/>
        <rFont val="宋体"/>
        <charset val="134"/>
      </rPr>
      <t>EGFR</t>
    </r>
    <r>
      <rPr>
        <sz val="10"/>
        <color theme="1"/>
        <rFont val="宋体"/>
        <charset val="134"/>
      </rPr>
      <t>、</t>
    </r>
    <r>
      <rPr>
        <sz val="10"/>
        <color theme="1"/>
        <rFont val="宋体"/>
        <charset val="134"/>
      </rPr>
      <t>KRAS</t>
    </r>
    <r>
      <rPr>
        <sz val="10"/>
        <color theme="1"/>
        <rFont val="宋体"/>
        <charset val="134"/>
      </rPr>
      <t>、</t>
    </r>
    <r>
      <rPr>
        <sz val="10"/>
        <color theme="1"/>
        <rFont val="宋体"/>
        <charset val="134"/>
      </rPr>
      <t>ROS1</t>
    </r>
    <r>
      <rPr>
        <sz val="10"/>
        <color theme="1"/>
        <rFont val="宋体"/>
        <charset val="134"/>
      </rPr>
      <t>、</t>
    </r>
    <r>
      <rPr>
        <sz val="10"/>
        <color theme="1"/>
        <rFont val="宋体"/>
        <charset val="134"/>
      </rPr>
      <t>BRAF</t>
    </r>
    <r>
      <rPr>
        <sz val="10"/>
        <color theme="1"/>
        <rFont val="宋体"/>
        <charset val="134"/>
      </rPr>
      <t>、</t>
    </r>
    <r>
      <rPr>
        <sz val="10"/>
        <color theme="1"/>
        <rFont val="宋体"/>
        <charset val="134"/>
      </rPr>
      <t>ALK</t>
    </r>
    <r>
      <rPr>
        <sz val="10"/>
        <color theme="1"/>
        <rFont val="宋体"/>
        <charset val="134"/>
      </rPr>
      <t>突变检测，肺癌液体活检（</t>
    </r>
    <r>
      <rPr>
        <sz val="10"/>
        <color theme="1"/>
        <rFont val="宋体"/>
        <charset val="134"/>
      </rPr>
      <t>T790M)</t>
    </r>
    <r>
      <rPr>
        <sz val="10"/>
        <color theme="1"/>
        <rFont val="宋体"/>
        <charset val="134"/>
      </rPr>
      <t>等。该产品作为肿瘤伴随诊断三类体外诊断试剂试剂盒完成注册后，将填补山东省内同类产品空白，破除国外、省外试剂供应，实现非小细胞肺癌伴随诊断试剂的山东省内本土产业化生产。</t>
    </r>
  </si>
  <si>
    <t>2021.6-2024.6</t>
  </si>
  <si>
    <t>规上服务业，符合申报要求</t>
  </si>
  <si>
    <t>道普信息技术有限公司</t>
  </si>
  <si>
    <t>信息技术测评创新中心</t>
  </si>
  <si>
    <t>测试云服务平台、化工园区绿色安全发展及智慧化建设关键技术研究及应用项目、基于O2O模式的现代安全技术教育平台建设项目等</t>
  </si>
  <si>
    <t>项目计划通过3年的时间，开发成一个测试工具与云计算资源的整合平台，利用云计算技术对测试工具进行云计算架构改造，同时通过软件即服务（SAAS）模式进行软件运营管理功能的建设开发。</t>
  </si>
  <si>
    <t>2019.12-2022.12</t>
  </si>
  <si>
    <t>山东旗帜信息有限公司</t>
  </si>
  <si>
    <t>大数据融合治理服务创新中心</t>
  </si>
  <si>
    <t>大数据融合治理服务创新应用及示范工程</t>
  </si>
  <si>
    <t>建立一个风险可控、绩效评估清晰、以技术研发和业务响应为主体的创新管理机制，营造一个能够快速响应管理需求和优化升级的创新环境，通过创新升级搭建一个可持续发展的孵化平台，以顶层设计为指导，打造企业级信息化建设，保障数据层面的互联互通，促进业务层面的彼此兼容，推动应用层面的相互融合，实现管理方面的全方位视角。</t>
  </si>
  <si>
    <t>2021.11-2023.6</t>
  </si>
  <si>
    <t>1.省属企业控股子公司
(山东高速信息集团有限公司),不占区县名额
2.规上服务业
3.符合申报要求</t>
  </si>
  <si>
    <t>山东特检科技有限公司</t>
  </si>
  <si>
    <t>山东特检科技创新中心</t>
  </si>
  <si>
    <t>危化产业工程实验室建设项目、</t>
  </si>
  <si>
    <t>通过创新项目的实施，在过程工业领域解决了检验检测及高端化工领域多项技术瓶颈和难题，预期收入和利润可实现可持续增长，取得了较好的社会效益和经济效益。</t>
  </si>
  <si>
    <t>2019.12-2022.6</t>
  </si>
  <si>
    <t>省属企业控股子公司
(山东特种设备检验检测集团有限公司)
不占区县名额，符合申报要求</t>
  </si>
  <si>
    <t>山东高速信联科技股份有限公司</t>
  </si>
  <si>
    <t>车支付创新中心</t>
  </si>
  <si>
    <t>基于大数据和人工智能的ETC互联网发行应用研究</t>
  </si>
  <si>
    <t>采用基于ESAM的车载电子标签发行技术，简化OBU发行流程，解决现有技术中OBU发行繁琐且效率低的问题，提高发行效率；运用机器学习算法与物联网通信技术，实现ETC发行的专项提升，简化用户办理手续，提高用户体验</t>
  </si>
  <si>
    <t>2021.2-2023.12</t>
  </si>
  <si>
    <t>规上服务业，
不符合申报要求：2020、2021年两年主营业务收入年均增长1%，小于15%。</t>
  </si>
  <si>
    <t>山东莱易信息产业股份公司</t>
  </si>
  <si>
    <t>输电线路智能监测创新中心</t>
  </si>
  <si>
    <t>基于人工智能技术的输电线路缺陷预警平台研究与应用</t>
  </si>
  <si>
    <t>为引入深度学习（人工智能）技术用于解决通道隐患监测、无人机线路智能规划、无人机前置识别、输电塔体缺陷识别等技术方面，通过利用人工智能技术，完成海量数据的处理能力，依托平台标准化作业逐步提升电力巡检的智能化水平。</t>
  </si>
  <si>
    <t>2021.5-2022.12</t>
  </si>
  <si>
    <t>-</t>
  </si>
  <si>
    <t>非四上企业</t>
  </si>
  <si>
    <t>申报要求：企业2021年度主营业务收入在3000万以上，2020、2021年两年主营业务收入年均增长15%以上。</t>
  </si>
  <si>
    <t>两年
年均增长</t>
  </si>
  <si>
    <t>符合申报要求
规上服务业</t>
  </si>
  <si>
    <t xml:space="preserve">
1.不符合申报要求：2020、2021年两年主营业务收入年均增长1%，小于15%。
2.规上服务业
</t>
  </si>
  <si>
    <t>申报要求：1.企业2021年度主营业务收入在3000万以上，2020、2021年两年主营业务收入年均增长15%以上。
          2.高新区2个推荐指标，省属企业及控股子公司不占区县名额。</t>
  </si>
  <si>
    <t>创新中心主要成果</t>
  </si>
  <si>
    <t>创新中心团队
主要带头人情况</t>
  </si>
  <si>
    <t>中心专注于基因组学研究、基因检测技术开发，已建成六大检测平台：一代测序平台、二代测序平台、数字PCR三代测序平台、基因芯片平台、串联质谱检测平台和PCR检测平台，同时引进美国专家建立了先进的生物信息分析平台。2017年通过ISO17025质量管理体系认证。</t>
  </si>
  <si>
    <t>洪轲，博士，德国籍华人，毕业于德国科隆大学医疗自然科学专业，具有跨国跨专业的交叉学科背景。曾在德国承担科研项目3项，在新加坡承担科研项目2项，在中国承担科研项目3项，发表论文4篇，SCI收录3篇，发明专利1项。2015年回国后先后获得北京市海外高层次人才、“中关村高聚人才”、“亦麒麟”、济南“泉城高端外专”等称号。</t>
  </si>
  <si>
    <t>自成立至今，累计获得软件著作权33项；2019年参与了两项“山东省重大科技创新工程”项目；2020年，主导的测试云服务平台项目获批“山东省技术创新项目”。</t>
  </si>
  <si>
    <t>韩庆良任，硕士毕业于山东大学，副研究员，泉城产业领军人才。通过多年积累研发了代码安全测试工具、测试过程与管理工具，共获得著作权7项，获得发明专利1项，出版著作1部，标准3项，获得省科技进步奖3项。</t>
  </si>
  <si>
    <t>已承担省部级项目8项，授权发明专利3项，实用新型专利2项，外观专利4项，软件著作权81项。完成科技成果评价2项，均达到国际先进水平。获得省级大数据创新应用优秀解决方案、山东省优秀大数据产品、山东知名品牌等多项省部级以上科技荣誉。</t>
  </si>
  <si>
    <t>邱瀚，山东旗帜信息有限公司行业研究院院长，山东省大数据产业领军人物，中国信息协会常务理事，山东省工信厅数字经济专家咨询委员会专家委员，山东省科技厅技术研发专家和产业管理专家。已发表学术论文10余篇，主持/参与省部级科研课题和重点研发计划20余项。</t>
  </si>
  <si>
    <t>申请专利数23项，13项已授权，其中发明专利3项。“溴素蒸馏工艺中基于视觉世界的加氯控制方法及装置”等3项专利已进行了产业化应用，实现经济效益375万余元，同时取得46项软件著作权，主持制定了7项地方标准，参与制定了2项团体标准。</t>
  </si>
  <si>
    <t>曹怀祥，山东省有突出贡献的中青年专家，主持山东省过程工业智能测控工程技术研究中心、山东省危化产业工程实验室、山东省博士后创新实践基地等省级工程技术创新平台工作。主持国家级项目4项、省部级项目18项，获省部级科技成果一等奖1项、二等奖3项、三等奖7项。</t>
  </si>
  <si>
    <t>1.省属企业控股子公司
(山东特种设备检验检测集团有限公司)
不占区县名额，
2.符合申报要求</t>
  </si>
  <si>
    <t>致力于输电线路智能监测方面的研究，开展了“融合多源数据分析输电安全运行系统的研究”、“输电线路多维分析可视化系统的研发”、“基于人工智能技术的输电线路缺陷预警平台研究与应用”等研发项目。</t>
  </si>
  <si>
    <t>公司董事长兼总经理张华建，长期致力于软件的研究，曾担任多个公司的技术总监。曾参与《基于RFID技术的食品安全追溯系统（国家863计划）》、等多项技术成果研究，并作为主要起草人之一参与制定《射频卡灌溉智能控制系统通用技术条件》国家标准。</t>
  </si>
  <si>
    <t>申请知识产权53项，已取得专利8项，软件著作权38项，作品登记1项；“基于ETC生态打造“车支付”应用的研究”项目，荣获中国公路学会“2020中国交通投融资年度项目创新奖”三等奖；“基于ETC生态发展的智能+客服体系建设”项目，获得第十八届全国交通企业管理现代化创新成果二等奖。</t>
  </si>
  <si>
    <t>李耿，泰山产业领军人才，硕士研究生，正高级工程师、高级经济师，公司董事长，信联科技和满易网创始人，中国石油流通协会副会长，中国物流学会副会长，山东省政府政策研究室特邀研究员。致力于第三方支付、智能交通、智慧物流、物流金融的研究与融合创新。</t>
  </si>
  <si>
    <t xml:space="preserve">
1.不符合申报要求：2020、2021年两年主营业务收入年均增长小于15%。
2.规上服务业
</t>
  </si>
  <si>
    <t>附件3</t>
  </si>
  <si>
    <r>
      <rPr>
        <sz val="18"/>
        <color rgb="FF333333"/>
        <rFont val="黑体"/>
        <charset val="134"/>
      </rPr>
      <t xml:space="preserve">  2023省级服务业创新中心基本情况汇总表</t>
    </r>
    <r>
      <rPr>
        <sz val="12"/>
        <color rgb="FF333333"/>
        <rFont val="新宋体"/>
        <charset val="134"/>
      </rPr>
      <t>（注：本表只提供电子版即可）</t>
    </r>
  </si>
  <si>
    <t>主营业务收入（万元）</t>
  </si>
  <si>
    <t>研发投入（万元）</t>
  </si>
  <si>
    <t>2021年</t>
  </si>
  <si>
    <t>2022年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</si>
</sst>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8"/>
      <color rgb="FF333333"/>
      <name val="黑体"/>
      <charset val="134"/>
    </font>
    <font>
      <sz val="10"/>
      <color indexed="63"/>
      <name val="宋体"/>
      <charset val="134"/>
    </font>
    <font>
      <sz val="10"/>
      <name val="宋体"/>
      <charset val="134"/>
    </font>
    <font>
      <sz val="10"/>
      <color theme="1"/>
      <name val="宋体"/>
      <charset val="134"/>
      <scheme val="minor"/>
    </font>
    <font>
      <sz val="18"/>
      <color indexed="63"/>
      <name val="黑体"/>
      <charset val="134"/>
    </font>
    <font>
      <b/>
      <sz val="12"/>
      <name val="宋体"/>
      <charset val="134"/>
    </font>
    <font>
      <sz val="18"/>
      <color indexed="63"/>
      <name val="华文中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333333"/>
      <name val="新宋体"/>
      <charset val="134"/>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0" fillId="0" borderId="0" xfId="0" applyFill="1" applyAlignment="1">
      <alignment vertical="center"/>
    </xf>
    <xf numFmtId="0" fontId="2"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5" fillId="0" borderId="1" xfId="0" applyFont="1" applyFill="1" applyBorder="1" applyAlignment="1">
      <alignment vertical="center"/>
    </xf>
    <xf numFmtId="0" fontId="1" fillId="0" borderId="1"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0" fillId="0" borderId="0" xfId="0" applyFill="1" applyBorder="1" applyAlignment="1">
      <alignment vertical="center"/>
    </xf>
    <xf numFmtId="0" fontId="6" fillId="0" borderId="0" xfId="0" applyFont="1" applyFill="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vertical="center"/>
    </xf>
    <xf numFmtId="10" fontId="4" fillId="0" borderId="1" xfId="0" applyNumberFormat="1" applyFont="1" applyFill="1" applyBorder="1" applyAlignment="1" applyProtection="1">
      <alignment horizontal="center" vertical="center"/>
    </xf>
    <xf numFmtId="9" fontId="5" fillId="0" borderId="1" xfId="0" applyNumberFormat="1" applyFont="1" applyFill="1" applyBorder="1" applyAlignment="1">
      <alignment horizontal="center"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9" fontId="4" fillId="0" borderId="1" xfId="0" applyNumberFormat="1" applyFont="1" applyFill="1" applyBorder="1" applyAlignment="1" applyProtection="1">
      <alignment horizontal="center" vertical="center"/>
    </xf>
    <xf numFmtId="0" fontId="5"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8" fillId="0" borderId="0" xfId="0" applyFont="1" applyFill="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9"/>
  <sheetViews>
    <sheetView workbookViewId="0">
      <selection activeCell="I3" sqref="I3"/>
    </sheetView>
  </sheetViews>
  <sheetFormatPr defaultColWidth="9" defaultRowHeight="14.25"/>
  <cols>
    <col min="1" max="1" width="3.6" style="1" customWidth="1"/>
    <col min="2" max="2" width="17.8666666666667" style="1" customWidth="1"/>
    <col min="3" max="3" width="12.2666666666667" style="2" customWidth="1"/>
    <col min="4" max="4" width="14.4333333333333" style="2" customWidth="1"/>
    <col min="5" max="5" width="8.86666666666667" style="1" hidden="1" customWidth="1"/>
    <col min="6" max="6" width="40.4666666666667" style="1" customWidth="1"/>
    <col min="7" max="7" width="8.46666666666667" style="1" customWidth="1"/>
    <col min="8" max="9" width="8.6" style="1" customWidth="1"/>
    <col min="10" max="10" width="8.775" style="1" customWidth="1"/>
    <col min="11" max="11" width="6.75" style="1" customWidth="1"/>
    <col min="12" max="12" width="7.125" style="1" customWidth="1"/>
    <col min="13" max="13" width="17.275" style="1" customWidth="1"/>
    <col min="14" max="16370" width="9" style="1"/>
    <col min="16371" max="16384" width="9" style="3"/>
  </cols>
  <sheetData>
    <row r="1" s="1" customFormat="1" ht="23" customHeight="1" spans="1:13">
      <c r="A1" s="25" t="s">
        <v>0</v>
      </c>
      <c r="B1" s="25"/>
      <c r="C1" s="25"/>
      <c r="D1" s="25"/>
      <c r="E1" s="25"/>
      <c r="F1" s="25"/>
      <c r="G1" s="25"/>
      <c r="H1" s="25"/>
      <c r="I1" s="25"/>
      <c r="J1" s="25"/>
      <c r="K1" s="25"/>
      <c r="L1" s="25"/>
      <c r="M1" s="25"/>
    </row>
    <row r="2" s="1" customFormat="1" ht="40.05" customHeight="1" spans="1:13">
      <c r="A2" s="5" t="s">
        <v>1</v>
      </c>
      <c r="B2" s="5" t="s">
        <v>2</v>
      </c>
      <c r="C2" s="5" t="s">
        <v>3</v>
      </c>
      <c r="D2" s="5" t="s">
        <v>4</v>
      </c>
      <c r="E2" s="5" t="s">
        <v>5</v>
      </c>
      <c r="F2" s="5" t="s">
        <v>6</v>
      </c>
      <c r="G2" s="5" t="s">
        <v>7</v>
      </c>
      <c r="H2" s="5" t="s">
        <v>8</v>
      </c>
      <c r="I2" s="15" t="s">
        <v>9</v>
      </c>
      <c r="J2" s="5" t="s">
        <v>10</v>
      </c>
      <c r="K2" s="15" t="s">
        <v>11</v>
      </c>
      <c r="L2" s="15" t="s">
        <v>12</v>
      </c>
      <c r="M2" s="7" t="s">
        <v>13</v>
      </c>
    </row>
    <row r="3" s="1" customFormat="1" ht="141" customHeight="1" spans="1:16377">
      <c r="A3" s="5">
        <v>1</v>
      </c>
      <c r="B3" s="9" t="s">
        <v>14</v>
      </c>
      <c r="C3" s="9" t="s">
        <v>15</v>
      </c>
      <c r="D3" s="9" t="s">
        <v>16</v>
      </c>
      <c r="E3" s="12"/>
      <c r="F3" s="9" t="s">
        <v>17</v>
      </c>
      <c r="G3" s="5" t="s">
        <v>18</v>
      </c>
      <c r="H3" s="5">
        <v>6080</v>
      </c>
      <c r="I3" s="16">
        <v>2.67</v>
      </c>
      <c r="J3" s="5">
        <v>2.5</v>
      </c>
      <c r="K3" s="17">
        <v>0.068</v>
      </c>
      <c r="L3" s="7">
        <f>I3-J3</f>
        <v>0.17</v>
      </c>
      <c r="M3" s="23" t="s">
        <v>19</v>
      </c>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row>
    <row r="4" s="1" customFormat="1" ht="96" spans="1:16377">
      <c r="A4" s="11">
        <v>2</v>
      </c>
      <c r="B4" s="9" t="s">
        <v>20</v>
      </c>
      <c r="C4" s="9" t="s">
        <v>21</v>
      </c>
      <c r="D4" s="9" t="s">
        <v>22</v>
      </c>
      <c r="E4" s="5"/>
      <c r="F4" s="9" t="s">
        <v>23</v>
      </c>
      <c r="G4" s="5" t="s">
        <v>24</v>
      </c>
      <c r="H4" s="5">
        <v>1950</v>
      </c>
      <c r="I4" s="16">
        <v>1.08</v>
      </c>
      <c r="J4" s="5">
        <v>0.86</v>
      </c>
      <c r="K4" s="17">
        <v>0.258</v>
      </c>
      <c r="L4" s="7">
        <f>I4-J4</f>
        <v>0.22</v>
      </c>
      <c r="M4" s="23" t="s">
        <v>19</v>
      </c>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row>
    <row r="5" s="1" customFormat="1" ht="84" spans="1:16377">
      <c r="A5" s="5">
        <v>3</v>
      </c>
      <c r="B5" s="9" t="s">
        <v>25</v>
      </c>
      <c r="C5" s="9" t="s">
        <v>26</v>
      </c>
      <c r="D5" s="9" t="s">
        <v>27</v>
      </c>
      <c r="E5" s="9"/>
      <c r="F5" s="9" t="s">
        <v>28</v>
      </c>
      <c r="G5" s="9" t="s">
        <v>29</v>
      </c>
      <c r="H5" s="5">
        <v>3339</v>
      </c>
      <c r="I5" s="7">
        <v>1.33</v>
      </c>
      <c r="J5" s="5">
        <v>1.1</v>
      </c>
      <c r="K5" s="18">
        <v>0.2141</v>
      </c>
      <c r="L5" s="7">
        <f>I5-J5</f>
        <v>0.23</v>
      </c>
      <c r="M5" s="24" t="s">
        <v>30</v>
      </c>
      <c r="XES5" s="13"/>
      <c r="XET5" s="13"/>
      <c r="XEU5" s="13"/>
      <c r="XEV5" s="13"/>
      <c r="XEW5" s="13"/>
    </row>
    <row r="6" s="1" customFormat="1" ht="60" spans="1:16377">
      <c r="A6" s="11">
        <v>4</v>
      </c>
      <c r="B6" s="9" t="s">
        <v>31</v>
      </c>
      <c r="C6" s="9" t="s">
        <v>32</v>
      </c>
      <c r="D6" s="9" t="s">
        <v>33</v>
      </c>
      <c r="E6" s="5"/>
      <c r="F6" s="9" t="s">
        <v>34</v>
      </c>
      <c r="G6" s="9" t="s">
        <v>35</v>
      </c>
      <c r="H6" s="5">
        <v>3400</v>
      </c>
      <c r="I6" s="7">
        <v>0.32</v>
      </c>
      <c r="J6" s="5">
        <v>0.19</v>
      </c>
      <c r="K6" s="18">
        <v>0.6264</v>
      </c>
      <c r="L6" s="7">
        <f>I6-J6</f>
        <v>0.13</v>
      </c>
      <c r="M6" s="24" t="s">
        <v>36</v>
      </c>
      <c r="XEQ6" s="13"/>
      <c r="XER6" s="13"/>
      <c r="XES6" s="13"/>
      <c r="XET6" s="13"/>
      <c r="XEU6" s="13"/>
      <c r="XEV6" s="13"/>
      <c r="XEW6" s="13"/>
    </row>
    <row r="7" s="1" customFormat="1" ht="60" spans="1:16380">
      <c r="A7" s="11">
        <v>5</v>
      </c>
      <c r="B7" s="9" t="s">
        <v>37</v>
      </c>
      <c r="C7" s="9" t="s">
        <v>38</v>
      </c>
      <c r="D7" s="9" t="s">
        <v>39</v>
      </c>
      <c r="E7" s="12"/>
      <c r="F7" s="9" t="s">
        <v>40</v>
      </c>
      <c r="G7" s="9" t="s">
        <v>41</v>
      </c>
      <c r="H7" s="7">
        <v>7850</v>
      </c>
      <c r="I7" s="12">
        <v>9.1</v>
      </c>
      <c r="J7" s="7">
        <v>8.98</v>
      </c>
      <c r="K7" s="18">
        <v>0.0188</v>
      </c>
      <c r="L7" s="7">
        <f>I7-J7</f>
        <v>0.119999999999999</v>
      </c>
      <c r="M7" s="24" t="s">
        <v>42</v>
      </c>
      <c r="XEQ7" s="3"/>
      <c r="XER7" s="3"/>
      <c r="XES7" s="3"/>
      <c r="XET7" s="3"/>
      <c r="XEU7" s="3"/>
      <c r="XEV7" s="3"/>
      <c r="XEW7" s="3"/>
      <c r="XEX7" s="3"/>
      <c r="XEY7" s="3"/>
      <c r="XEZ7" s="3"/>
    </row>
    <row r="8" s="1" customFormat="1" ht="60" spans="1:16377">
      <c r="A8" s="5">
        <v>6</v>
      </c>
      <c r="B8" s="9" t="s">
        <v>43</v>
      </c>
      <c r="C8" s="9" t="s">
        <v>44</v>
      </c>
      <c r="D8" s="9" t="s">
        <v>45</v>
      </c>
      <c r="E8" s="9"/>
      <c r="F8" s="9" t="s">
        <v>46</v>
      </c>
      <c r="G8" s="9" t="s">
        <v>47</v>
      </c>
      <c r="H8" s="5">
        <v>260</v>
      </c>
      <c r="I8" s="16">
        <v>0.36</v>
      </c>
      <c r="J8" s="5">
        <v>0.27</v>
      </c>
      <c r="K8" s="19">
        <v>0.36</v>
      </c>
      <c r="L8" s="16" t="s">
        <v>48</v>
      </c>
      <c r="M8" s="23" t="s">
        <v>49</v>
      </c>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row>
    <row r="9" ht="24" customHeight="1" spans="1:13">
      <c r="A9" s="21" t="s">
        <v>50</v>
      </c>
      <c r="B9" s="21"/>
      <c r="C9" s="21"/>
      <c r="D9" s="21"/>
      <c r="E9" s="21"/>
      <c r="F9" s="21"/>
      <c r="G9" s="21"/>
      <c r="H9" s="21"/>
      <c r="I9" s="21"/>
      <c r="J9" s="21"/>
      <c r="K9" s="21"/>
      <c r="L9" s="21"/>
      <c r="M9" s="21"/>
    </row>
  </sheetData>
  <mergeCells count="2">
    <mergeCell ref="A1:M1"/>
    <mergeCell ref="A9:M9"/>
  </mergeCells>
  <pageMargins left="0.156944444444444" right="0" top="0.196527777777778" bottom="0.196527777777778" header="0.0784722222222222" footer="0.0388888888888889"/>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workbookViewId="0">
      <selection activeCell="A1" sqref="$A1:$XFD1048576"/>
    </sheetView>
  </sheetViews>
  <sheetFormatPr defaultColWidth="9" defaultRowHeight="14.25"/>
  <cols>
    <col min="1" max="1" width="3" style="1" customWidth="1"/>
    <col min="2" max="2" width="17.8666666666667" style="1" customWidth="1"/>
    <col min="3" max="3" width="12.2666666666667" style="2" customWidth="1"/>
    <col min="4" max="4" width="21.5" style="2" customWidth="1"/>
    <col min="5" max="5" width="0.375" style="1" customWidth="1"/>
    <col min="6" max="6" width="40.4666666666667" style="1" customWidth="1"/>
    <col min="7" max="7" width="8.46666666666667" style="1" customWidth="1"/>
    <col min="8" max="9" width="8.6" style="1" customWidth="1"/>
    <col min="10" max="10" width="8.775" style="1" hidden="1" customWidth="1"/>
    <col min="11" max="11" width="8" style="1" hidden="1" customWidth="1"/>
    <col min="12" max="12" width="7.125" style="1" customWidth="1"/>
    <col min="13" max="13" width="17.275" style="1" customWidth="1"/>
    <col min="14" max="16370" width="9" style="1"/>
    <col min="16371" max="16384" width="9" style="3"/>
  </cols>
  <sheetData>
    <row r="1" s="1" customFormat="1" ht="22.5" spans="1:13">
      <c r="A1" s="14" t="s">
        <v>0</v>
      </c>
      <c r="B1" s="14"/>
      <c r="C1" s="14"/>
      <c r="D1" s="14"/>
      <c r="E1" s="14"/>
      <c r="F1" s="14"/>
      <c r="G1" s="14"/>
      <c r="H1" s="14"/>
      <c r="I1" s="14"/>
      <c r="J1" s="14"/>
      <c r="K1" s="14"/>
      <c r="L1" s="14"/>
      <c r="M1" s="14"/>
    </row>
    <row r="2" s="1" customFormat="1" ht="40.05" customHeight="1" spans="1:13">
      <c r="A2" s="5" t="s">
        <v>1</v>
      </c>
      <c r="B2" s="5" t="s">
        <v>2</v>
      </c>
      <c r="C2" s="5" t="s">
        <v>3</v>
      </c>
      <c r="D2" s="5" t="s">
        <v>4</v>
      </c>
      <c r="E2" s="5" t="s">
        <v>5</v>
      </c>
      <c r="F2" s="5" t="s">
        <v>6</v>
      </c>
      <c r="G2" s="5" t="s">
        <v>7</v>
      </c>
      <c r="H2" s="5" t="s">
        <v>8</v>
      </c>
      <c r="I2" s="15" t="s">
        <v>9</v>
      </c>
      <c r="J2" s="5" t="s">
        <v>10</v>
      </c>
      <c r="K2" s="15" t="s">
        <v>11</v>
      </c>
      <c r="L2" s="15" t="s">
        <v>51</v>
      </c>
      <c r="M2" s="7" t="s">
        <v>13</v>
      </c>
    </row>
    <row r="3" s="1" customFormat="1" ht="120" spans="1:16377">
      <c r="A3" s="5">
        <v>1</v>
      </c>
      <c r="B3" s="9" t="s">
        <v>14</v>
      </c>
      <c r="C3" s="9" t="s">
        <v>15</v>
      </c>
      <c r="D3" s="9" t="s">
        <v>16</v>
      </c>
      <c r="E3" s="12"/>
      <c r="F3" s="9" t="s">
        <v>17</v>
      </c>
      <c r="G3" s="5" t="s">
        <v>18</v>
      </c>
      <c r="H3" s="5">
        <v>6080</v>
      </c>
      <c r="I3" s="16">
        <v>2.67</v>
      </c>
      <c r="J3" s="5">
        <v>2.5</v>
      </c>
      <c r="K3" s="17">
        <v>0.068</v>
      </c>
      <c r="L3" s="22">
        <v>0.16</v>
      </c>
      <c r="M3" s="23" t="s">
        <v>52</v>
      </c>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row>
    <row r="4" s="1" customFormat="1" ht="60" spans="1:16377">
      <c r="A4" s="11">
        <v>2</v>
      </c>
      <c r="B4" s="9" t="s">
        <v>20</v>
      </c>
      <c r="C4" s="9" t="s">
        <v>21</v>
      </c>
      <c r="D4" s="9" t="s">
        <v>22</v>
      </c>
      <c r="E4" s="5"/>
      <c r="F4" s="9" t="s">
        <v>23</v>
      </c>
      <c r="G4" s="5" t="s">
        <v>24</v>
      </c>
      <c r="H4" s="5">
        <v>1950</v>
      </c>
      <c r="I4" s="16">
        <v>1.08</v>
      </c>
      <c r="J4" s="5">
        <v>0.86</v>
      </c>
      <c r="K4" s="17">
        <v>0.258</v>
      </c>
      <c r="L4" s="18">
        <v>0.324</v>
      </c>
      <c r="M4" s="23" t="s">
        <v>52</v>
      </c>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row>
    <row r="5" s="1" customFormat="1" ht="84" spans="1:16377">
      <c r="A5" s="5">
        <v>3</v>
      </c>
      <c r="B5" s="9" t="s">
        <v>25</v>
      </c>
      <c r="C5" s="9" t="s">
        <v>26</v>
      </c>
      <c r="D5" s="9" t="s">
        <v>27</v>
      </c>
      <c r="E5" s="9"/>
      <c r="F5" s="9" t="s">
        <v>28</v>
      </c>
      <c r="G5" s="9" t="s">
        <v>29</v>
      </c>
      <c r="H5" s="5">
        <v>3339</v>
      </c>
      <c r="I5" s="7">
        <v>1.33</v>
      </c>
      <c r="J5" s="5">
        <v>1.1</v>
      </c>
      <c r="K5" s="18">
        <v>0.2141</v>
      </c>
      <c r="L5" s="18">
        <v>0.215</v>
      </c>
      <c r="M5" s="24" t="s">
        <v>30</v>
      </c>
      <c r="XES5" s="13"/>
      <c r="XET5" s="13"/>
      <c r="XEU5" s="13"/>
      <c r="XEV5" s="13"/>
      <c r="XEW5" s="13"/>
    </row>
    <row r="6" s="1" customFormat="1" ht="60" spans="1:16377">
      <c r="A6" s="11">
        <v>4</v>
      </c>
      <c r="B6" s="9" t="s">
        <v>31</v>
      </c>
      <c r="C6" s="9" t="s">
        <v>32</v>
      </c>
      <c r="D6" s="9" t="s">
        <v>33</v>
      </c>
      <c r="E6" s="5"/>
      <c r="F6" s="9" t="s">
        <v>34</v>
      </c>
      <c r="G6" s="9" t="s">
        <v>35</v>
      </c>
      <c r="H6" s="5">
        <v>3400</v>
      </c>
      <c r="I6" s="7">
        <v>0.32</v>
      </c>
      <c r="J6" s="5">
        <v>0.19</v>
      </c>
      <c r="K6" s="18">
        <v>0.6264</v>
      </c>
      <c r="L6" s="22">
        <v>0.49</v>
      </c>
      <c r="M6" s="24" t="s">
        <v>36</v>
      </c>
      <c r="XEQ6" s="13"/>
      <c r="XER6" s="13"/>
      <c r="XES6" s="13"/>
      <c r="XET6" s="13"/>
      <c r="XEU6" s="13"/>
      <c r="XEV6" s="13"/>
      <c r="XEW6" s="13"/>
    </row>
    <row r="7" s="1" customFormat="1" ht="60" spans="1:16377">
      <c r="A7" s="5">
        <v>5</v>
      </c>
      <c r="B7" s="9" t="s">
        <v>43</v>
      </c>
      <c r="C7" s="9" t="s">
        <v>44</v>
      </c>
      <c r="D7" s="9" t="s">
        <v>45</v>
      </c>
      <c r="E7" s="9"/>
      <c r="F7" s="9" t="s">
        <v>46</v>
      </c>
      <c r="G7" s="9" t="s">
        <v>47</v>
      </c>
      <c r="H7" s="5">
        <v>260</v>
      </c>
      <c r="I7" s="16">
        <v>0.36</v>
      </c>
      <c r="J7" s="5">
        <v>0.27</v>
      </c>
      <c r="K7" s="19">
        <v>0.36</v>
      </c>
      <c r="L7" s="19">
        <v>0.34</v>
      </c>
      <c r="M7" s="23" t="s">
        <v>49</v>
      </c>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row>
    <row r="8" s="1" customFormat="1" ht="84" spans="1:16380">
      <c r="A8" s="11">
        <v>6</v>
      </c>
      <c r="B8" s="9" t="s">
        <v>37</v>
      </c>
      <c r="C8" s="9" t="s">
        <v>38</v>
      </c>
      <c r="D8" s="9" t="s">
        <v>39</v>
      </c>
      <c r="E8" s="12"/>
      <c r="F8" s="9" t="s">
        <v>40</v>
      </c>
      <c r="G8" s="9" t="s">
        <v>41</v>
      </c>
      <c r="H8" s="7">
        <v>7850</v>
      </c>
      <c r="I8" s="7">
        <v>9.1</v>
      </c>
      <c r="J8" s="7">
        <v>8.98</v>
      </c>
      <c r="K8" s="18">
        <v>0.0188</v>
      </c>
      <c r="L8" s="18">
        <v>-0.175</v>
      </c>
      <c r="M8" s="24" t="s">
        <v>53</v>
      </c>
      <c r="XEQ8" s="3"/>
      <c r="XER8" s="3"/>
      <c r="XES8" s="3"/>
      <c r="XET8" s="3"/>
      <c r="XEU8" s="3"/>
      <c r="XEV8" s="3"/>
      <c r="XEW8" s="3"/>
      <c r="XEX8" s="3"/>
      <c r="XEY8" s="3"/>
      <c r="XEZ8" s="3"/>
    </row>
    <row r="9" s="1" customFormat="1" ht="39" customHeight="1" spans="1:16384">
      <c r="A9" s="20" t="s">
        <v>54</v>
      </c>
      <c r="B9" s="21"/>
      <c r="C9" s="21"/>
      <c r="D9" s="21"/>
      <c r="E9" s="21"/>
      <c r="F9" s="21"/>
      <c r="G9" s="21"/>
      <c r="H9" s="21"/>
      <c r="I9" s="21"/>
      <c r="J9" s="21"/>
      <c r="K9" s="21"/>
      <c r="L9" s="21"/>
      <c r="M9" s="21"/>
      <c r="XEQ9" s="3"/>
      <c r="XER9" s="3"/>
      <c r="XES9" s="3"/>
      <c r="XET9" s="3"/>
      <c r="XEU9" s="3"/>
      <c r="XEV9" s="3"/>
      <c r="XEW9" s="3"/>
      <c r="XEX9" s="3"/>
      <c r="XEY9" s="3"/>
      <c r="XEZ9" s="3"/>
      <c r="XFA9" s="3"/>
      <c r="XFB9" s="3"/>
      <c r="XFC9" s="3"/>
      <c r="XFD9" s="3"/>
    </row>
  </sheetData>
  <mergeCells count="2">
    <mergeCell ref="A1:M1"/>
    <mergeCell ref="A9:M9"/>
  </mergeCells>
  <pageMargins left="0.354166666666667" right="0.118055555555556" top="0.275" bottom="0.156944444444444" header="0.118055555555556" footer="0.0388888888888889"/>
  <pageSetup paperSize="9" scale="9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9"/>
  <sheetViews>
    <sheetView workbookViewId="0">
      <selection activeCell="A1" sqref="$A1:$XFD1048576"/>
    </sheetView>
  </sheetViews>
  <sheetFormatPr defaultColWidth="9" defaultRowHeight="14.25"/>
  <cols>
    <col min="1" max="1" width="3.5" style="1" customWidth="1"/>
    <col min="2" max="2" width="19.0666666666667" style="1" customWidth="1"/>
    <col min="3" max="3" width="12.2666666666667" style="2" customWidth="1"/>
    <col min="4" max="4" width="41.625" style="1" customWidth="1"/>
    <col min="5" max="5" width="45.25" style="1" customWidth="1"/>
    <col min="6" max="6" width="9.875" style="1" customWidth="1"/>
    <col min="7" max="7" width="8.775" style="1" hidden="1" customWidth="1"/>
    <col min="8" max="8" width="0.125" style="1" customWidth="1"/>
    <col min="9" max="9" width="7.125" style="1" customWidth="1"/>
    <col min="10" max="10" width="14.875" style="1" customWidth="1"/>
    <col min="11" max="16367" width="9" style="1"/>
    <col min="16368" max="16384" width="9" style="3"/>
  </cols>
  <sheetData>
    <row r="1" s="1" customFormat="1" ht="24" customHeight="1" spans="1:10">
      <c r="A1" s="14" t="s">
        <v>0</v>
      </c>
      <c r="B1" s="14"/>
      <c r="C1" s="14"/>
      <c r="D1" s="14"/>
      <c r="E1" s="14"/>
      <c r="F1" s="14"/>
      <c r="G1" s="14"/>
      <c r="H1" s="14"/>
      <c r="I1" s="14"/>
      <c r="J1" s="14"/>
    </row>
    <row r="2" s="1" customFormat="1" ht="48" spans="1:10">
      <c r="A2" s="5" t="s">
        <v>1</v>
      </c>
      <c r="B2" s="5" t="s">
        <v>2</v>
      </c>
      <c r="C2" s="5" t="s">
        <v>3</v>
      </c>
      <c r="D2" s="5" t="s">
        <v>55</v>
      </c>
      <c r="E2" s="5" t="s">
        <v>56</v>
      </c>
      <c r="F2" s="15" t="s">
        <v>9</v>
      </c>
      <c r="G2" s="5" t="s">
        <v>10</v>
      </c>
      <c r="H2" s="15" t="s">
        <v>11</v>
      </c>
      <c r="I2" s="15" t="s">
        <v>51</v>
      </c>
      <c r="J2" s="7" t="s">
        <v>13</v>
      </c>
    </row>
    <row r="3" s="1" customFormat="1" ht="87" customHeight="1" spans="1:16374">
      <c r="A3" s="5">
        <v>1</v>
      </c>
      <c r="B3" s="9" t="s">
        <v>14</v>
      </c>
      <c r="C3" s="9" t="s">
        <v>15</v>
      </c>
      <c r="D3" s="9" t="s">
        <v>57</v>
      </c>
      <c r="E3" s="9" t="s">
        <v>58</v>
      </c>
      <c r="F3" s="16">
        <v>2.67</v>
      </c>
      <c r="G3" s="5">
        <v>2.5</v>
      </c>
      <c r="H3" s="17">
        <v>0.068</v>
      </c>
      <c r="I3" s="22">
        <v>0.16</v>
      </c>
      <c r="J3" s="23" t="s">
        <v>52</v>
      </c>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row>
    <row r="4" s="1" customFormat="1" ht="57" customHeight="1" spans="1:16374">
      <c r="A4" s="11">
        <v>2</v>
      </c>
      <c r="B4" s="9" t="s">
        <v>20</v>
      </c>
      <c r="C4" s="9" t="s">
        <v>21</v>
      </c>
      <c r="D4" s="9" t="s">
        <v>59</v>
      </c>
      <c r="E4" s="9" t="s">
        <v>60</v>
      </c>
      <c r="F4" s="16">
        <v>1.08</v>
      </c>
      <c r="G4" s="5">
        <v>0.86</v>
      </c>
      <c r="H4" s="17">
        <v>0.258</v>
      </c>
      <c r="I4" s="18">
        <v>0.324</v>
      </c>
      <c r="J4" s="23" t="s">
        <v>52</v>
      </c>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row>
    <row r="5" s="1" customFormat="1" ht="89" customHeight="1" spans="1:16374">
      <c r="A5" s="5">
        <v>3</v>
      </c>
      <c r="B5" s="9" t="s">
        <v>25</v>
      </c>
      <c r="C5" s="9" t="s">
        <v>26</v>
      </c>
      <c r="D5" s="9" t="s">
        <v>61</v>
      </c>
      <c r="E5" s="9" t="s">
        <v>62</v>
      </c>
      <c r="F5" s="7">
        <v>1.33</v>
      </c>
      <c r="G5" s="5">
        <v>1.1</v>
      </c>
      <c r="H5" s="18">
        <v>0.2141</v>
      </c>
      <c r="I5" s="18">
        <v>0.215</v>
      </c>
      <c r="J5" s="24" t="s">
        <v>30</v>
      </c>
      <c r="XEP5" s="13"/>
      <c r="XEQ5" s="13"/>
      <c r="XER5" s="13"/>
      <c r="XES5" s="13"/>
      <c r="XET5" s="13"/>
    </row>
    <row r="6" s="1" customFormat="1" ht="81" customHeight="1" spans="1:16374">
      <c r="A6" s="11">
        <v>4</v>
      </c>
      <c r="B6" s="9" t="s">
        <v>31</v>
      </c>
      <c r="C6" s="9" t="s">
        <v>32</v>
      </c>
      <c r="D6" s="9" t="s">
        <v>63</v>
      </c>
      <c r="E6" s="9" t="s">
        <v>64</v>
      </c>
      <c r="F6" s="7">
        <v>0.32</v>
      </c>
      <c r="G6" s="5">
        <v>0.19</v>
      </c>
      <c r="H6" s="18">
        <v>0.6264</v>
      </c>
      <c r="I6" s="22">
        <v>0.49</v>
      </c>
      <c r="J6" s="24" t="s">
        <v>65</v>
      </c>
      <c r="XEN6" s="13"/>
      <c r="XEO6" s="13"/>
      <c r="XEP6" s="13"/>
      <c r="XEQ6" s="13"/>
      <c r="XER6" s="13"/>
      <c r="XES6" s="13"/>
      <c r="XET6" s="13"/>
    </row>
    <row r="7" s="1" customFormat="1" ht="67" customHeight="1" spans="1:16374">
      <c r="A7" s="5">
        <v>5</v>
      </c>
      <c r="B7" s="9" t="s">
        <v>43</v>
      </c>
      <c r="C7" s="9" t="s">
        <v>44</v>
      </c>
      <c r="D7" s="9" t="s">
        <v>66</v>
      </c>
      <c r="E7" s="9" t="s">
        <v>67</v>
      </c>
      <c r="F7" s="16">
        <v>0.36</v>
      </c>
      <c r="G7" s="5">
        <v>0.27</v>
      </c>
      <c r="H7" s="19">
        <v>0.36</v>
      </c>
      <c r="I7" s="19">
        <v>0.34</v>
      </c>
      <c r="J7" s="23" t="s">
        <v>49</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row>
    <row r="8" s="1" customFormat="1" ht="88" customHeight="1" spans="1:16377">
      <c r="A8" s="11">
        <v>6</v>
      </c>
      <c r="B8" s="9" t="s">
        <v>37</v>
      </c>
      <c r="C8" s="9" t="s">
        <v>38</v>
      </c>
      <c r="D8" s="9" t="s">
        <v>68</v>
      </c>
      <c r="E8" s="9" t="s">
        <v>69</v>
      </c>
      <c r="F8" s="7">
        <v>9.1</v>
      </c>
      <c r="G8" s="7">
        <v>8.98</v>
      </c>
      <c r="H8" s="18">
        <v>0.0188</v>
      </c>
      <c r="I8" s="18">
        <v>-0.175</v>
      </c>
      <c r="J8" s="24" t="s">
        <v>70</v>
      </c>
      <c r="XEN8" s="3"/>
      <c r="XEO8" s="3"/>
      <c r="XEP8" s="3"/>
      <c r="XEQ8" s="3"/>
      <c r="XER8" s="3"/>
      <c r="XES8" s="3"/>
      <c r="XET8" s="3"/>
      <c r="XEU8" s="3"/>
      <c r="XEV8" s="3"/>
      <c r="XEW8" s="3"/>
    </row>
    <row r="9" s="1" customFormat="1" ht="39" customHeight="1" spans="1:16381">
      <c r="A9" s="20" t="s">
        <v>54</v>
      </c>
      <c r="B9" s="21"/>
      <c r="C9" s="21"/>
      <c r="D9" s="21"/>
      <c r="E9" s="21"/>
      <c r="F9" s="21"/>
      <c r="G9" s="21"/>
      <c r="H9" s="21"/>
      <c r="I9" s="21"/>
      <c r="J9" s="21"/>
      <c r="XEN9" s="3"/>
      <c r="XEO9" s="3"/>
      <c r="XEP9" s="3"/>
      <c r="XEQ9" s="3"/>
      <c r="XER9" s="3"/>
      <c r="XES9" s="3"/>
      <c r="XET9" s="3"/>
      <c r="XEU9" s="3"/>
      <c r="XEV9" s="3"/>
      <c r="XEW9" s="3"/>
      <c r="XEX9" s="3"/>
      <c r="XEY9" s="3"/>
      <c r="XEZ9" s="3"/>
      <c r="XFA9" s="3"/>
    </row>
  </sheetData>
  <mergeCells count="2">
    <mergeCell ref="A1:J1"/>
    <mergeCell ref="A9:J9"/>
  </mergeCells>
  <pageMargins left="0.118055555555556" right="0.118055555555556" top="0.236111111111111" bottom="0.236111111111111" header="0.118055555555556" footer="0.0388888888888889"/>
  <pageSetup paperSize="9" scale="9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8"/>
  <sheetViews>
    <sheetView tabSelected="1" workbookViewId="0">
      <selection activeCell="G4" sqref="G4"/>
    </sheetView>
  </sheetViews>
  <sheetFormatPr defaultColWidth="9" defaultRowHeight="14.25" outlineLevelRow="7"/>
  <cols>
    <col min="1" max="1" width="5.625" style="1" customWidth="1"/>
    <col min="2" max="2" width="19.0666666666667" style="1" customWidth="1"/>
    <col min="3" max="3" width="16.775" style="2" customWidth="1"/>
    <col min="4" max="4" width="41.625" style="1" customWidth="1"/>
    <col min="5" max="5" width="45.25" style="1" customWidth="1"/>
    <col min="6" max="6" width="9.625" style="1" customWidth="1"/>
    <col min="7" max="16361" width="9" style="1"/>
    <col min="16362" max="16378" width="9" style="3"/>
  </cols>
  <sheetData>
    <row r="1" spans="1:1">
      <c r="A1" s="1" t="s">
        <v>71</v>
      </c>
    </row>
    <row r="2" s="1" customFormat="1" ht="24" customHeight="1" spans="1:11">
      <c r="A2" s="4" t="s">
        <v>72</v>
      </c>
      <c r="B2" s="4"/>
      <c r="C2" s="4"/>
      <c r="D2" s="4"/>
      <c r="E2" s="4"/>
      <c r="F2" s="4"/>
      <c r="G2" s="4"/>
      <c r="H2" s="4"/>
      <c r="I2" s="4"/>
      <c r="J2" s="4"/>
      <c r="K2" s="4"/>
    </row>
    <row r="3" s="1" customFormat="1" ht="33" customHeight="1" spans="1:11">
      <c r="A3" s="5" t="s">
        <v>1</v>
      </c>
      <c r="B3" s="6" t="s">
        <v>2</v>
      </c>
      <c r="C3" s="6" t="s">
        <v>3</v>
      </c>
      <c r="D3" s="6" t="s">
        <v>55</v>
      </c>
      <c r="E3" s="6" t="s">
        <v>56</v>
      </c>
      <c r="F3" s="7" t="s">
        <v>73</v>
      </c>
      <c r="G3" s="7"/>
      <c r="H3" s="7"/>
      <c r="I3" s="7" t="s">
        <v>74</v>
      </c>
      <c r="J3" s="7"/>
      <c r="K3" s="7"/>
    </row>
    <row r="4" s="1" customFormat="1" ht="33" customHeight="1" spans="1:11">
      <c r="A4" s="5"/>
      <c r="B4" s="8"/>
      <c r="C4" s="8"/>
      <c r="D4" s="8"/>
      <c r="E4" s="8"/>
      <c r="F4" s="7" t="s">
        <v>75</v>
      </c>
      <c r="G4" s="7" t="s">
        <v>76</v>
      </c>
      <c r="H4" s="7" t="s">
        <v>11</v>
      </c>
      <c r="I4" s="7" t="s">
        <v>75</v>
      </c>
      <c r="J4" s="7" t="s">
        <v>76</v>
      </c>
      <c r="K4" s="7" t="s">
        <v>11</v>
      </c>
    </row>
    <row r="5" s="1" customFormat="1" ht="95" customHeight="1" spans="1:16368">
      <c r="A5" s="5">
        <v>1</v>
      </c>
      <c r="B5" s="9"/>
      <c r="C5" s="9"/>
      <c r="D5" s="9"/>
      <c r="E5" s="9"/>
      <c r="F5" s="10"/>
      <c r="G5" s="10"/>
      <c r="H5" s="10"/>
      <c r="I5" s="10"/>
      <c r="J5" s="10"/>
      <c r="K5" s="10"/>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row>
    <row r="6" s="1" customFormat="1" ht="66" customHeight="1" spans="1:16368">
      <c r="A6" s="11">
        <v>2</v>
      </c>
      <c r="B6" s="9"/>
      <c r="C6" s="9"/>
      <c r="D6" s="9"/>
      <c r="E6" s="9"/>
      <c r="F6" s="10"/>
      <c r="G6" s="10"/>
      <c r="H6" s="10"/>
      <c r="I6" s="10"/>
      <c r="J6" s="10"/>
      <c r="K6" s="10"/>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row>
    <row r="7" s="1" customFormat="1" ht="93" customHeight="1" spans="1:16368">
      <c r="A7" s="5">
        <v>3</v>
      </c>
      <c r="B7" s="9"/>
      <c r="C7" s="9"/>
      <c r="D7" s="9"/>
      <c r="E7" s="9"/>
      <c r="F7" s="12"/>
      <c r="G7" s="12"/>
      <c r="H7" s="12"/>
      <c r="I7" s="12"/>
      <c r="J7" s="12"/>
      <c r="K7" s="12"/>
      <c r="XEJ7" s="13"/>
      <c r="XEK7" s="13"/>
      <c r="XEL7" s="13"/>
      <c r="XEM7" s="13"/>
      <c r="XEN7" s="13"/>
    </row>
    <row r="8" s="1" customFormat="1" ht="90" customHeight="1" spans="1:16368">
      <c r="A8" s="11">
        <v>4</v>
      </c>
      <c r="B8" s="9"/>
      <c r="C8" s="9"/>
      <c r="D8" s="9"/>
      <c r="E8" s="9"/>
      <c r="F8" s="12"/>
      <c r="G8" s="12"/>
      <c r="H8" s="12"/>
      <c r="I8" s="12"/>
      <c r="J8" s="12"/>
      <c r="K8" s="12"/>
      <c r="XEH8" s="13"/>
      <c r="XEI8" s="13"/>
      <c r="XEJ8" s="13"/>
      <c r="XEK8" s="13"/>
      <c r="XEL8" s="13"/>
      <c r="XEM8" s="13"/>
      <c r="XEN8" s="13"/>
    </row>
  </sheetData>
  <mergeCells count="7">
    <mergeCell ref="A2:K2"/>
    <mergeCell ref="F3:H3"/>
    <mergeCell ref="I3:K3"/>
    <mergeCell ref="B3:B4"/>
    <mergeCell ref="C3:C4"/>
    <mergeCell ref="D3:D4"/>
    <mergeCell ref="E3:E4"/>
  </mergeCells>
  <pageMargins left="0.354166666666667" right="0.156944444444444" top="0.550694444444444" bottom="1" header="0.314583333333333"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两年</vt:lpstr>
      <vt:lpstr>Sheet2</vt:lpstr>
      <vt:lpstr>to市发改委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ciiic-liuyi</dc:creator>
  <cp:lastModifiedBy>踏雪无痕</cp:lastModifiedBy>
  <dcterms:created xsi:type="dcterms:W3CDTF">2022-02-23T07:56:00Z</dcterms:created>
  <dcterms:modified xsi:type="dcterms:W3CDTF">2023-05-17T01:41:10Z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5582D682CCE64F59B902304226E386E3</vt:lpwstr>
  </property>
  <property fmtid="{D5CDD505-2E9C-101B-9397-08002B2CF9AE}" pid="3" name="KSOProductBuildVer">
    <vt:lpwstr>2052-11.1.0.14309</vt:lpwstr>
  </property>
</Properties>
</file>